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5521" windowWidth="9420" windowHeight="5070" activeTab="0"/>
  </bookViews>
  <sheets>
    <sheet name="Справка" sheetId="1" r:id="rId1"/>
  </sheets>
  <definedNames>
    <definedName name="_1">'Справка'!$C$60</definedName>
    <definedName name="_1_">'Справка'!$A$61</definedName>
    <definedName name="_2">'Справка'!#REF!</definedName>
    <definedName name="_2_">'Справка'!#REF!</definedName>
    <definedName name="_GLAVA_">'Справка'!$Q$14</definedName>
    <definedName name="_Name_">'Справка'!$D$4</definedName>
    <definedName name="_OKATO_">'Справка'!$Q$15</definedName>
    <definedName name="_OKPO_">'Справка'!$Q$13</definedName>
    <definedName name="_POFORME_">'Справка'!$Q$17</definedName>
  </definedNames>
  <calcPr fullCalcOnLoad="1"/>
</workbook>
</file>

<file path=xl/sharedStrings.xml><?xml version="1.0" encoding="utf-8"?>
<sst xmlns="http://schemas.openxmlformats.org/spreadsheetml/2006/main" count="106" uniqueCount="75">
  <si>
    <t xml:space="preserve">383 </t>
  </si>
  <si>
    <t>КОДЫ</t>
  </si>
  <si>
    <t>Единица измерения: руб</t>
  </si>
  <si>
    <t>номер счета</t>
  </si>
  <si>
    <t>040103000</t>
  </si>
  <si>
    <t>бюджетного учета</t>
  </si>
  <si>
    <t>по дебету</t>
  </si>
  <si>
    <t>по кредиту</t>
  </si>
  <si>
    <t xml:space="preserve">                                     Итого</t>
  </si>
  <si>
    <t>040203000</t>
  </si>
  <si>
    <t xml:space="preserve">                                          Заключительные записи по счету</t>
  </si>
  <si>
    <t xml:space="preserve">Код счета </t>
  </si>
  <si>
    <t>деятельность</t>
  </si>
  <si>
    <t>приносящая доход</t>
  </si>
  <si>
    <t>бюджетная деятельность</t>
  </si>
  <si>
    <t xml:space="preserve">                     Форма по ОКУД</t>
  </si>
  <si>
    <t xml:space="preserve">             Дата</t>
  </si>
  <si>
    <t xml:space="preserve">       по ОКПО</t>
  </si>
  <si>
    <t xml:space="preserve">       по ОКЕИ</t>
  </si>
  <si>
    <t>0503110</t>
  </si>
  <si>
    <t>Остаток на 1 января года, следующего за отчетным  (до заключительных записей)</t>
  </si>
  <si>
    <t xml:space="preserve">к Инструкции о порядке составления и представления годовой, квартальной и месячной </t>
  </si>
  <si>
    <t xml:space="preserve">отчетности об исполнении  бюджетов бюджетной системы Россисйкой Федерации, </t>
  </si>
  <si>
    <t xml:space="preserve">утвержденной приказом Министерства финансов Российской Федерации </t>
  </si>
  <si>
    <t xml:space="preserve"> Заключительные записи</t>
  </si>
  <si>
    <t xml:space="preserve">Номер счета </t>
  </si>
  <si>
    <t xml:space="preserve"> </t>
  </si>
  <si>
    <t>1. Бюджетная и приносящая доход деятельность</t>
  </si>
  <si>
    <t xml:space="preserve">Наименование бюджета (публично-правового образования)   </t>
  </si>
  <si>
    <t xml:space="preserve">              Приложение </t>
  </si>
  <si>
    <t>2. Деятельность со средствами во временном распоряжении</t>
  </si>
  <si>
    <t>от 13 ноября 2008 г.    № 128н</t>
  </si>
  <si>
    <t xml:space="preserve">Наименование финансового органа,  </t>
  </si>
  <si>
    <t>органа, осуществляющего кассовое обслуживание исполнения бюджета,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</si>
  <si>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</si>
  <si>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доходов бюджета,  </t>
  </si>
  <si>
    <t xml:space="preserve">главного администратора, администратора источников </t>
  </si>
  <si>
    <t xml:space="preserve">финансирования дефицита бюджета  </t>
  </si>
  <si>
    <t xml:space="preserve">  Глава по БК</t>
  </si>
  <si>
    <t xml:space="preserve">           к Балансу по форме</t>
  </si>
  <si>
    <t>2. Деятельность со средствами, поступающими  во временное распоряжение</t>
  </si>
  <si>
    <t>Остаток на 1 января года, следующего за отчетным          (до заключительных записей)</t>
  </si>
  <si>
    <t xml:space="preserve">   по счету   </t>
  </si>
  <si>
    <t xml:space="preserve">                                                                                        </t>
  </si>
  <si>
    <t>(подпись)</t>
  </si>
  <si>
    <t>(расшифровка подписи)</t>
  </si>
  <si>
    <t>Справка по заключению счетов бюджетного учета отчетного финансового года (по показателям исполнения консолидированного бюджета субъекта РФ)</t>
  </si>
  <si>
    <t>Периодичность Годовая</t>
  </si>
  <si>
    <t xml:space="preserve"> Итого</t>
  </si>
  <si>
    <t>Управление образования</t>
  </si>
  <si>
    <t xml:space="preserve">_________________________        </t>
  </si>
  <si>
    <t>000 0701  0000000 000  1  40120 241</t>
  </si>
  <si>
    <t>000 0702  0000000 000  1  40120 241</t>
  </si>
  <si>
    <t>000 0707  0000000 000  1  40120 241</t>
  </si>
  <si>
    <t>000 0709  0000000 000  1  40120 241</t>
  </si>
  <si>
    <t>000 0709  0000000 000  1  40120 211</t>
  </si>
  <si>
    <t>000 0709  0000000 000  1  40120 212</t>
  </si>
  <si>
    <t>000 0709  0000000 000  1  40120 213</t>
  </si>
  <si>
    <t>000 0709  0000000 000  1  40120 221</t>
  </si>
  <si>
    <t>000 0709  0000000 000  1  40120 223</t>
  </si>
  <si>
    <t>000 0709  0000000 000  1  40120 225</t>
  </si>
  <si>
    <t>000 0709  0000000 000  1  40120 226</t>
  </si>
  <si>
    <t>000 0709  0000000 000  1  40120 271</t>
  </si>
  <si>
    <t>000 0709  0000000 000  1  40120 272</t>
  </si>
  <si>
    <t>000 0709  0000000 000  1  40120 290</t>
  </si>
  <si>
    <t>на 01.01.2015 г.</t>
  </si>
  <si>
    <t>01.01.2015 г.</t>
  </si>
  <si>
    <t>0215351</t>
  </si>
  <si>
    <t>231</t>
  </si>
  <si>
    <t xml:space="preserve">     по ОКТМО</t>
  </si>
  <si>
    <t>63606151</t>
  </si>
  <si>
    <t>000 0709  0000000 000  1  40120 262</t>
  </si>
  <si>
    <t xml:space="preserve">Бюджет муниципального района </t>
  </si>
  <si>
    <t xml:space="preserve">Начальник управления образования </t>
  </si>
  <si>
    <t xml:space="preserve">        Е.В. Шараевская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</si>
</sst>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#,##0.00_ ;\-#,##0.00\ 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 vertical="top"/>
    </xf>
    <xf numFmtId="49" fontId="5" fillId="0" borderId="42" xfId="0" applyNumberFormat="1" applyFont="1" applyFill="1" applyBorder="1" applyAlignment="1">
      <alignment horizontal="center" wrapText="1"/>
    </xf>
    <xf numFmtId="49" fontId="5" fillId="0" borderId="43" xfId="0" applyNumberFormat="1" applyFont="1" applyFill="1" applyBorder="1" applyAlignment="1">
      <alignment horizontal="center" wrapText="1"/>
    </xf>
    <xf numFmtId="49" fontId="4" fillId="0" borderId="44" xfId="0" applyNumberFormat="1" applyFont="1" applyFill="1" applyBorder="1" applyAlignment="1">
      <alignment horizontal="left" wrapText="1" indent="4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right" vertical="center"/>
    </xf>
    <xf numFmtId="49" fontId="0" fillId="0" borderId="0" xfId="0" applyNumberFormat="1" applyFill="1" applyAlignment="1">
      <alignment/>
    </xf>
    <xf numFmtId="49" fontId="6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0" fillId="0" borderId="46" xfId="0" applyNumberFormat="1" applyFill="1" applyBorder="1" applyAlignment="1">
      <alignment/>
    </xf>
    <xf numFmtId="49" fontId="4" fillId="0" borderId="47" xfId="0" applyNumberFormat="1" applyFont="1" applyFill="1" applyBorder="1" applyAlignment="1">
      <alignment horizontal="center"/>
    </xf>
    <xf numFmtId="49" fontId="0" fillId="0" borderId="47" xfId="0" applyNumberFormat="1" applyFill="1" applyBorder="1" applyAlignment="1">
      <alignment/>
    </xf>
    <xf numFmtId="49" fontId="4" fillId="0" borderId="4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4" fillId="0" borderId="48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73" fontId="5" fillId="0" borderId="16" xfId="0" applyNumberFormat="1" applyFont="1" applyBorder="1" applyAlignment="1">
      <alignment horizontal="right" vertical="center"/>
    </xf>
    <xf numFmtId="4" fontId="4" fillId="33" borderId="16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center" wrapText="1"/>
    </xf>
    <xf numFmtId="0" fontId="4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62"/>
  <sheetViews>
    <sheetView showGridLines="0" tabSelected="1" zoomScalePageLayoutView="0" workbookViewId="0" topLeftCell="C20">
      <selection activeCell="A1" sqref="A1:Q61"/>
    </sheetView>
  </sheetViews>
  <sheetFormatPr defaultColWidth="9.00390625" defaultRowHeight="12.75"/>
  <cols>
    <col min="1" max="1" width="31.25390625" style="79" customWidth="1"/>
    <col min="2" max="2" width="15.375" style="0" customWidth="1"/>
    <col min="3" max="3" width="14.625" style="0" customWidth="1"/>
    <col min="4" max="4" width="6.25390625" style="0" customWidth="1"/>
    <col min="5" max="5" width="4.375" style="0" customWidth="1"/>
    <col min="6" max="6" width="13.75390625" style="0" customWidth="1"/>
    <col min="7" max="7" width="15.375" style="0" customWidth="1"/>
    <col min="8" max="8" width="13.625" style="0" customWidth="1"/>
    <col min="9" max="9" width="3.875" style="0" customWidth="1"/>
    <col min="10" max="10" width="14.75390625" style="0" customWidth="1"/>
    <col min="11" max="11" width="15.125" style="0" customWidth="1"/>
    <col min="12" max="12" width="13.75390625" style="0" customWidth="1"/>
    <col min="13" max="13" width="13.875" style="0" customWidth="1"/>
    <col min="14" max="14" width="11.125" style="0" customWidth="1"/>
    <col min="15" max="15" width="11.625" style="0" customWidth="1"/>
    <col min="16" max="16" width="11.00390625" style="0" customWidth="1"/>
    <col min="17" max="17" width="11.25390625" style="0" customWidth="1"/>
  </cols>
  <sheetData>
    <row r="1" spans="1:17" ht="12.75">
      <c r="A1" s="79" t="s">
        <v>26</v>
      </c>
      <c r="L1" s="1"/>
      <c r="M1" s="1"/>
      <c r="N1" s="1" t="s">
        <v>29</v>
      </c>
      <c r="O1" s="1"/>
      <c r="P1" s="1"/>
      <c r="Q1" s="1"/>
    </row>
    <row r="2" spans="12:17" ht="9.75" customHeight="1">
      <c r="L2" s="1" t="s">
        <v>21</v>
      </c>
      <c r="N2" s="1"/>
      <c r="O2" s="1"/>
      <c r="P2" s="1"/>
      <c r="Q2" s="1"/>
    </row>
    <row r="3" spans="12:17" ht="9.75" customHeight="1">
      <c r="L3" s="1" t="s">
        <v>22</v>
      </c>
      <c r="N3" s="1"/>
      <c r="O3" s="1"/>
      <c r="P3" s="1"/>
      <c r="Q3" s="1"/>
    </row>
    <row r="4" spans="4:12" ht="9.75" customHeight="1">
      <c r="D4" s="96" t="s">
        <v>46</v>
      </c>
      <c r="E4" s="96"/>
      <c r="F4" s="96"/>
      <c r="G4" s="96"/>
      <c r="H4" s="96"/>
      <c r="I4" s="96"/>
      <c r="J4" s="96"/>
      <c r="L4" s="1" t="s">
        <v>23</v>
      </c>
    </row>
    <row r="5" spans="4:12" ht="9.75" customHeight="1">
      <c r="D5" s="96"/>
      <c r="E5" s="96"/>
      <c r="F5" s="96"/>
      <c r="G5" s="96"/>
      <c r="H5" s="96"/>
      <c r="I5" s="96"/>
      <c r="J5" s="96"/>
      <c r="L5" s="1" t="s">
        <v>31</v>
      </c>
    </row>
    <row r="6" spans="1:17" ht="13.5" customHeight="1" thickBot="1">
      <c r="A6" s="80"/>
      <c r="B6" s="9"/>
      <c r="C6" s="9"/>
      <c r="D6" s="96"/>
      <c r="E6" s="96"/>
      <c r="F6" s="96"/>
      <c r="G6" s="96"/>
      <c r="H6" s="96"/>
      <c r="I6" s="96"/>
      <c r="J6" s="96"/>
      <c r="P6" s="1"/>
      <c r="Q6" s="7" t="s">
        <v>1</v>
      </c>
    </row>
    <row r="7" spans="1:17" ht="12.75" customHeight="1">
      <c r="A7" s="80"/>
      <c r="D7" s="96"/>
      <c r="E7" s="96"/>
      <c r="F7" s="96"/>
      <c r="G7" s="96"/>
      <c r="H7" s="96"/>
      <c r="I7" s="96"/>
      <c r="J7" s="96"/>
      <c r="K7" s="8"/>
      <c r="L7" s="8"/>
      <c r="M7" s="15"/>
      <c r="O7" s="1" t="s">
        <v>15</v>
      </c>
      <c r="Q7" s="10" t="s">
        <v>19</v>
      </c>
    </row>
    <row r="8" spans="2:17" ht="15" customHeight="1">
      <c r="B8" s="3"/>
      <c r="D8" s="1"/>
      <c r="E8" s="1"/>
      <c r="G8" s="72" t="s">
        <v>65</v>
      </c>
      <c r="H8" s="51"/>
      <c r="I8" s="9"/>
      <c r="J8" s="1"/>
      <c r="K8" s="1"/>
      <c r="L8" s="8"/>
      <c r="M8" s="15"/>
      <c r="P8" s="1" t="s">
        <v>16</v>
      </c>
      <c r="Q8" s="71" t="s">
        <v>66</v>
      </c>
    </row>
    <row r="9" spans="1:17" ht="12.75">
      <c r="A9" s="81" t="s">
        <v>32</v>
      </c>
      <c r="C9" s="4"/>
      <c r="D9" s="1"/>
      <c r="E9" s="1"/>
      <c r="F9" s="1"/>
      <c r="G9" s="9"/>
      <c r="H9" s="9"/>
      <c r="I9" s="9"/>
      <c r="J9" s="1"/>
      <c r="K9" s="1"/>
      <c r="L9" s="8"/>
      <c r="M9" s="15"/>
      <c r="P9" s="1"/>
      <c r="Q9" s="48"/>
    </row>
    <row r="10" spans="1:17" ht="10.5" customHeight="1">
      <c r="A10" s="81" t="s">
        <v>33</v>
      </c>
      <c r="C10" s="4"/>
      <c r="D10" s="1"/>
      <c r="E10" s="1"/>
      <c r="F10" s="1"/>
      <c r="G10" s="9"/>
      <c r="H10" s="9"/>
      <c r="I10" s="9"/>
      <c r="J10" s="1"/>
      <c r="K10" s="1"/>
      <c r="L10" s="8"/>
      <c r="M10" s="15"/>
      <c r="P10" s="1"/>
      <c r="Q10" s="49"/>
    </row>
    <row r="11" spans="1:17" ht="9" customHeight="1">
      <c r="A11" s="81" t="s">
        <v>34</v>
      </c>
      <c r="C11" s="4"/>
      <c r="D11" s="1"/>
      <c r="E11" s="1"/>
      <c r="F11" s="1"/>
      <c r="G11" s="9"/>
      <c r="H11" s="9"/>
      <c r="I11" s="9"/>
      <c r="J11" s="1"/>
      <c r="K11" s="1"/>
      <c r="L11" s="8"/>
      <c r="M11" s="15"/>
      <c r="P11" s="1"/>
      <c r="Q11" s="49"/>
    </row>
    <row r="12" spans="1:17" ht="9.75" customHeight="1">
      <c r="A12" s="81" t="s">
        <v>35</v>
      </c>
      <c r="C12" s="4"/>
      <c r="D12" s="1"/>
      <c r="E12" s="1"/>
      <c r="F12" s="1"/>
      <c r="G12" s="9"/>
      <c r="H12" s="9"/>
      <c r="I12" s="9"/>
      <c r="J12" s="1"/>
      <c r="K12" s="1"/>
      <c r="L12" s="8"/>
      <c r="M12" s="15"/>
      <c r="P12" s="1"/>
      <c r="Q12" s="50"/>
    </row>
    <row r="13" spans="1:17" ht="9.75" customHeight="1">
      <c r="A13" s="81" t="s">
        <v>36</v>
      </c>
      <c r="C13" s="4"/>
      <c r="D13" s="1"/>
      <c r="E13" s="1"/>
      <c r="F13" s="1"/>
      <c r="G13" s="9"/>
      <c r="H13" s="9"/>
      <c r="I13" s="9"/>
      <c r="J13" s="1"/>
      <c r="K13" s="1"/>
      <c r="L13" s="8"/>
      <c r="M13" s="15"/>
      <c r="P13" s="1" t="s">
        <v>17</v>
      </c>
      <c r="Q13" s="50" t="s">
        <v>67</v>
      </c>
    </row>
    <row r="14" spans="1:17" ht="14.25" customHeight="1">
      <c r="A14" s="81" t="s">
        <v>37</v>
      </c>
      <c r="C14" s="4"/>
      <c r="D14" s="1"/>
      <c r="E14" s="1"/>
      <c r="F14" s="1"/>
      <c r="G14" s="105" t="s">
        <v>49</v>
      </c>
      <c r="H14" s="105"/>
      <c r="I14" s="33"/>
      <c r="J14" s="6"/>
      <c r="K14" s="6"/>
      <c r="L14" s="6"/>
      <c r="M14" s="14"/>
      <c r="N14" s="29"/>
      <c r="O14" s="29"/>
      <c r="P14" s="1" t="s">
        <v>38</v>
      </c>
      <c r="Q14" s="50" t="s">
        <v>68</v>
      </c>
    </row>
    <row r="15" spans="1:17" ht="14.25" customHeight="1">
      <c r="A15" s="81" t="s">
        <v>28</v>
      </c>
      <c r="C15" s="4"/>
      <c r="D15" s="8"/>
      <c r="E15" s="8"/>
      <c r="F15" s="8"/>
      <c r="G15" s="106" t="s">
        <v>72</v>
      </c>
      <c r="H15" s="106"/>
      <c r="I15" s="73"/>
      <c r="J15" s="70"/>
      <c r="K15" s="6"/>
      <c r="L15" s="6"/>
      <c r="M15" s="14"/>
      <c r="N15" s="29"/>
      <c r="O15" s="29"/>
      <c r="P15" s="1" t="s">
        <v>69</v>
      </c>
      <c r="Q15" s="11" t="s">
        <v>70</v>
      </c>
    </row>
    <row r="16" spans="1:17" ht="12.75">
      <c r="A16" s="82" t="s">
        <v>47</v>
      </c>
      <c r="C16" s="4"/>
      <c r="D16" s="1"/>
      <c r="E16" s="1"/>
      <c r="F16" s="1"/>
      <c r="G16" s="9"/>
      <c r="H16" s="9"/>
      <c r="I16" s="9"/>
      <c r="J16" s="1"/>
      <c r="K16" s="1"/>
      <c r="L16" s="8"/>
      <c r="M16" s="15"/>
      <c r="P16" s="1"/>
      <c r="Q16" s="12"/>
    </row>
    <row r="17" spans="1:17" ht="12.75">
      <c r="A17" s="82"/>
      <c r="C17" s="4"/>
      <c r="D17" s="1"/>
      <c r="E17" s="1"/>
      <c r="F17" s="1"/>
      <c r="G17" s="9"/>
      <c r="H17" s="9"/>
      <c r="I17" s="9"/>
      <c r="J17" s="1"/>
      <c r="K17" s="1"/>
      <c r="L17" s="8"/>
      <c r="M17" s="15"/>
      <c r="O17" s="35" t="s">
        <v>39</v>
      </c>
      <c r="P17" s="1"/>
      <c r="Q17" s="48"/>
    </row>
    <row r="18" spans="1:17" ht="11.25" customHeight="1" thickBot="1">
      <c r="A18" s="81" t="s">
        <v>2</v>
      </c>
      <c r="C18" s="4"/>
      <c r="D18" s="1"/>
      <c r="E18" s="1"/>
      <c r="F18" s="1"/>
      <c r="G18" s="9"/>
      <c r="H18" s="9"/>
      <c r="I18" s="9"/>
      <c r="J18" s="1"/>
      <c r="K18" s="1"/>
      <c r="L18" s="8"/>
      <c r="M18" s="15"/>
      <c r="P18" s="1" t="s">
        <v>18</v>
      </c>
      <c r="Q18" s="13" t="s">
        <v>0</v>
      </c>
    </row>
    <row r="19" spans="2:17" ht="7.5" customHeight="1">
      <c r="B19" s="3"/>
      <c r="C19" s="4"/>
      <c r="D19" s="1"/>
      <c r="E19" s="1"/>
      <c r="F19" s="1"/>
      <c r="G19" s="9"/>
      <c r="H19" s="9"/>
      <c r="I19" s="9"/>
      <c r="J19" s="1"/>
      <c r="K19" s="1"/>
      <c r="L19" s="8"/>
      <c r="M19" s="15"/>
      <c r="P19" s="1"/>
      <c r="Q19" s="2"/>
    </row>
    <row r="20" spans="2:17" ht="11.25" customHeight="1">
      <c r="B20" s="3"/>
      <c r="C20" s="4"/>
      <c r="D20" s="1"/>
      <c r="E20" s="34" t="s">
        <v>27</v>
      </c>
      <c r="F20" s="1"/>
      <c r="G20" s="9"/>
      <c r="H20" s="9"/>
      <c r="I20" s="9"/>
      <c r="J20" s="1"/>
      <c r="K20" s="1"/>
      <c r="L20" s="8"/>
      <c r="M20" s="15"/>
      <c r="P20" s="1"/>
      <c r="Q20" s="2"/>
    </row>
    <row r="21" spans="1:17" ht="10.5" customHeight="1">
      <c r="A21" s="80"/>
      <c r="E21" s="18"/>
      <c r="G21" s="9"/>
      <c r="H21" s="9"/>
      <c r="I21" s="9"/>
      <c r="J21" s="1"/>
      <c r="K21" s="1"/>
      <c r="L21" s="8"/>
      <c r="M21" s="15"/>
      <c r="P21" s="8"/>
      <c r="Q21" s="5"/>
    </row>
    <row r="22" spans="1:17" ht="12" customHeight="1" thickBot="1">
      <c r="A22" s="83"/>
      <c r="B22" s="109" t="s">
        <v>20</v>
      </c>
      <c r="C22" s="110"/>
      <c r="D22" s="110"/>
      <c r="E22" s="111"/>
      <c r="F22" s="107" t="s">
        <v>10</v>
      </c>
      <c r="G22" s="108"/>
      <c r="H22" s="108"/>
      <c r="I22" s="108"/>
      <c r="J22" s="108"/>
      <c r="K22" s="108"/>
      <c r="L22" s="108"/>
      <c r="M22" s="108"/>
      <c r="N22" s="30"/>
      <c r="O22" s="30"/>
      <c r="P22" s="30"/>
      <c r="Q22" s="30"/>
    </row>
    <row r="23" spans="1:17" ht="12.75" customHeight="1" thickBot="1" thickTop="1">
      <c r="A23" s="84"/>
      <c r="B23" s="112"/>
      <c r="C23" s="113"/>
      <c r="D23" s="113"/>
      <c r="E23" s="114"/>
      <c r="F23" s="19"/>
      <c r="G23" s="20"/>
      <c r="H23" s="21"/>
      <c r="I23" s="22"/>
      <c r="J23" s="20"/>
      <c r="K23" s="20" t="s">
        <v>3</v>
      </c>
      <c r="L23" s="23" t="s">
        <v>4</v>
      </c>
      <c r="M23" s="32"/>
      <c r="N23" s="20"/>
      <c r="O23" s="20" t="s">
        <v>3</v>
      </c>
      <c r="P23" s="23" t="s">
        <v>9</v>
      </c>
      <c r="Q23" s="20"/>
    </row>
    <row r="24" spans="1:17" ht="10.5" customHeight="1" thickTop="1">
      <c r="A24" s="84" t="s">
        <v>25</v>
      </c>
      <c r="B24" s="97" t="s">
        <v>14</v>
      </c>
      <c r="C24" s="98"/>
      <c r="D24" s="97" t="s">
        <v>13</v>
      </c>
      <c r="E24" s="98"/>
      <c r="F24" s="97" t="s">
        <v>14</v>
      </c>
      <c r="G24" s="98"/>
      <c r="H24" s="97" t="s">
        <v>13</v>
      </c>
      <c r="I24" s="98"/>
      <c r="J24" s="97" t="s">
        <v>14</v>
      </c>
      <c r="K24" s="98"/>
      <c r="L24" s="97" t="s">
        <v>13</v>
      </c>
      <c r="M24" s="98"/>
      <c r="N24" s="97" t="s">
        <v>14</v>
      </c>
      <c r="O24" s="98"/>
      <c r="P24" s="97" t="s">
        <v>13</v>
      </c>
      <c r="Q24" s="101"/>
    </row>
    <row r="25" spans="1:17" ht="9.75" customHeight="1">
      <c r="A25" s="84" t="s">
        <v>5</v>
      </c>
      <c r="B25" s="99"/>
      <c r="C25" s="100"/>
      <c r="D25" s="102" t="s">
        <v>12</v>
      </c>
      <c r="E25" s="104"/>
      <c r="F25" s="99"/>
      <c r="G25" s="100"/>
      <c r="H25" s="102" t="s">
        <v>12</v>
      </c>
      <c r="I25" s="104"/>
      <c r="J25" s="99"/>
      <c r="K25" s="100"/>
      <c r="L25" s="102" t="s">
        <v>12</v>
      </c>
      <c r="M25" s="104"/>
      <c r="N25" s="99"/>
      <c r="O25" s="100"/>
      <c r="P25" s="102" t="s">
        <v>12</v>
      </c>
      <c r="Q25" s="103"/>
    </row>
    <row r="26" spans="1:17" ht="45">
      <c r="A26" s="85"/>
      <c r="B26" s="17" t="s">
        <v>6</v>
      </c>
      <c r="C26" s="17" t="s">
        <v>7</v>
      </c>
      <c r="D26" s="17" t="s">
        <v>6</v>
      </c>
      <c r="E26" s="24" t="s">
        <v>7</v>
      </c>
      <c r="F26" s="17" t="s">
        <v>6</v>
      </c>
      <c r="G26" s="17" t="s">
        <v>7</v>
      </c>
      <c r="H26" s="17" t="s">
        <v>6</v>
      </c>
      <c r="I26" s="17" t="s">
        <v>7</v>
      </c>
      <c r="J26" s="17" t="s">
        <v>6</v>
      </c>
      <c r="K26" s="17" t="s">
        <v>7</v>
      </c>
      <c r="L26" s="17" t="s">
        <v>6</v>
      </c>
      <c r="M26" s="24" t="s">
        <v>7</v>
      </c>
      <c r="N26" s="17" t="s">
        <v>6</v>
      </c>
      <c r="O26" s="17" t="s">
        <v>7</v>
      </c>
      <c r="P26" s="17" t="s">
        <v>6</v>
      </c>
      <c r="Q26" s="24" t="s">
        <v>7</v>
      </c>
    </row>
    <row r="27" spans="1:17" ht="12" customHeight="1">
      <c r="A27" s="86">
        <v>1</v>
      </c>
      <c r="B27" s="69">
        <v>2</v>
      </c>
      <c r="C27" s="69">
        <v>3</v>
      </c>
      <c r="D27" s="69">
        <v>4</v>
      </c>
      <c r="E27" s="68">
        <v>5</v>
      </c>
      <c r="F27" s="69">
        <v>6</v>
      </c>
      <c r="G27" s="69">
        <v>7</v>
      </c>
      <c r="H27" s="69">
        <v>8</v>
      </c>
      <c r="I27" s="69">
        <v>9</v>
      </c>
      <c r="J27" s="69">
        <v>10</v>
      </c>
      <c r="K27" s="69">
        <v>11</v>
      </c>
      <c r="L27" s="68">
        <v>12</v>
      </c>
      <c r="M27" s="68">
        <v>13</v>
      </c>
      <c r="N27" s="69">
        <v>14</v>
      </c>
      <c r="O27" s="69">
        <v>15</v>
      </c>
      <c r="P27" s="68">
        <v>16</v>
      </c>
      <c r="Q27" s="68">
        <v>17</v>
      </c>
    </row>
    <row r="28" spans="1:17" ht="12" customHeight="1">
      <c r="A28" s="75" t="s">
        <v>51</v>
      </c>
      <c r="B28" s="76">
        <f>99226506.61</f>
        <v>99226506.61</v>
      </c>
      <c r="C28" s="76"/>
      <c r="D28" s="76"/>
      <c r="E28" s="76"/>
      <c r="F28" s="76"/>
      <c r="G28" s="76">
        <f>B28</f>
        <v>99226506.61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7" ht="12" customHeight="1">
      <c r="A29" s="75" t="s">
        <v>52</v>
      </c>
      <c r="B29" s="76">
        <f>215402608.38</f>
        <v>215402608.38</v>
      </c>
      <c r="C29" s="76"/>
      <c r="D29" s="76"/>
      <c r="E29" s="76"/>
      <c r="F29" s="76"/>
      <c r="G29" s="76">
        <f aca="true" t="shared" si="0" ref="G29:G42">B29</f>
        <v>215402608.38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1:17" ht="12" customHeight="1">
      <c r="A30" s="75" t="s">
        <v>53</v>
      </c>
      <c r="B30" s="95">
        <v>3550309.44</v>
      </c>
      <c r="C30" s="76"/>
      <c r="D30" s="76"/>
      <c r="E30" s="76"/>
      <c r="F30" s="76"/>
      <c r="G30" s="76">
        <f t="shared" si="0"/>
        <v>3550309.44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ht="12" customHeight="1">
      <c r="A31" s="75" t="s">
        <v>54</v>
      </c>
      <c r="B31" s="95">
        <f>1562541.94+67912.76</f>
        <v>1630454.7</v>
      </c>
      <c r="C31" s="76"/>
      <c r="D31" s="76"/>
      <c r="E31" s="76"/>
      <c r="F31" s="76"/>
      <c r="G31" s="76">
        <f t="shared" si="0"/>
        <v>1630454.7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</row>
    <row r="32" spans="1:17" ht="12" customHeight="1">
      <c r="A32" s="75" t="s">
        <v>55</v>
      </c>
      <c r="B32" s="95">
        <v>4617721.76</v>
      </c>
      <c r="C32" s="76"/>
      <c r="D32" s="76"/>
      <c r="E32" s="76"/>
      <c r="F32" s="76"/>
      <c r="G32" s="76">
        <f t="shared" si="0"/>
        <v>4617721.76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" customHeight="1">
      <c r="A33" s="75" t="s">
        <v>56</v>
      </c>
      <c r="B33" s="95">
        <v>1196.89</v>
      </c>
      <c r="C33" s="76"/>
      <c r="D33" s="76"/>
      <c r="E33" s="76"/>
      <c r="F33" s="76"/>
      <c r="G33" s="76">
        <f t="shared" si="0"/>
        <v>1196.89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" customHeight="1">
      <c r="A34" s="75" t="s">
        <v>57</v>
      </c>
      <c r="B34" s="95">
        <v>1369957.92</v>
      </c>
      <c r="C34" s="76"/>
      <c r="D34" s="76"/>
      <c r="E34" s="76"/>
      <c r="F34" s="76"/>
      <c r="G34" s="76">
        <f t="shared" si="0"/>
        <v>1369957.92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" customHeight="1">
      <c r="A35" s="75" t="s">
        <v>58</v>
      </c>
      <c r="B35" s="95">
        <v>76201.76</v>
      </c>
      <c r="C35" s="76"/>
      <c r="D35" s="76"/>
      <c r="E35" s="76"/>
      <c r="F35" s="76"/>
      <c r="G35" s="76">
        <f t="shared" si="0"/>
        <v>76201.76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" customHeight="1">
      <c r="A36" s="75" t="s">
        <v>59</v>
      </c>
      <c r="B36" s="95"/>
      <c r="C36" s="76"/>
      <c r="D36" s="76"/>
      <c r="E36" s="76"/>
      <c r="F36" s="76"/>
      <c r="G36" s="76">
        <f t="shared" si="0"/>
        <v>0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" customHeight="1">
      <c r="A37" s="75" t="s">
        <v>60</v>
      </c>
      <c r="B37" s="95">
        <v>20900</v>
      </c>
      <c r="C37" s="76"/>
      <c r="D37" s="76"/>
      <c r="E37" s="76"/>
      <c r="F37" s="76"/>
      <c r="G37" s="76">
        <f t="shared" si="0"/>
        <v>20900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" customHeight="1">
      <c r="A38" s="75" t="s">
        <v>61</v>
      </c>
      <c r="B38" s="95">
        <v>350515.65</v>
      </c>
      <c r="C38" s="76"/>
      <c r="D38" s="76"/>
      <c r="E38" s="76"/>
      <c r="F38" s="76"/>
      <c r="G38" s="76">
        <f t="shared" si="0"/>
        <v>350515.65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" customHeight="1">
      <c r="A39" s="75" t="s">
        <v>62</v>
      </c>
      <c r="B39" s="95">
        <v>158103.3</v>
      </c>
      <c r="C39" s="76"/>
      <c r="D39" s="76"/>
      <c r="E39" s="76"/>
      <c r="F39" s="76"/>
      <c r="G39" s="76">
        <f t="shared" si="0"/>
        <v>158103.3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" customHeight="1">
      <c r="A40" s="75" t="s">
        <v>63</v>
      </c>
      <c r="B40" s="95">
        <v>367489.86</v>
      </c>
      <c r="C40" s="76"/>
      <c r="D40" s="76"/>
      <c r="E40" s="76"/>
      <c r="F40" s="76"/>
      <c r="G40" s="76">
        <f t="shared" si="0"/>
        <v>367489.86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" customHeight="1">
      <c r="A41" s="75" t="s">
        <v>64</v>
      </c>
      <c r="B41" s="95">
        <v>6338604.92</v>
      </c>
      <c r="C41" s="76"/>
      <c r="D41" s="76"/>
      <c r="E41" s="76"/>
      <c r="F41" s="76"/>
      <c r="G41" s="76">
        <f t="shared" si="0"/>
        <v>6338604.92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1:17" ht="12" customHeight="1">
      <c r="A42" s="75" t="s">
        <v>71</v>
      </c>
      <c r="B42" s="95">
        <v>2742300</v>
      </c>
      <c r="C42" s="76"/>
      <c r="D42" s="76"/>
      <c r="E42" s="76"/>
      <c r="F42" s="76"/>
      <c r="G42" s="95">
        <f t="shared" si="0"/>
        <v>2742300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</row>
    <row r="43" spans="1:17" ht="12" customHeight="1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  <row r="44" spans="1:17" ht="12" customHeight="1">
      <c r="A44" s="75"/>
      <c r="B44" s="94">
        <f aca="true" t="shared" si="1" ref="B44:G44">SUM(B28:B43)</f>
        <v>335852871.19</v>
      </c>
      <c r="C44" s="94">
        <f t="shared" si="1"/>
        <v>0</v>
      </c>
      <c r="D44" s="94">
        <f t="shared" si="1"/>
        <v>0</v>
      </c>
      <c r="E44" s="94">
        <f t="shared" si="1"/>
        <v>0</v>
      </c>
      <c r="F44" s="94">
        <f t="shared" si="1"/>
        <v>0</v>
      </c>
      <c r="G44" s="78">
        <f t="shared" si="1"/>
        <v>335852871.19</v>
      </c>
      <c r="H44" s="78"/>
      <c r="I44" s="78">
        <v>0</v>
      </c>
      <c r="J44" s="78">
        <f aca="true" t="shared" si="2" ref="J44:Q44">SUM(J28:J43)</f>
        <v>0</v>
      </c>
      <c r="K44" s="78">
        <f t="shared" si="2"/>
        <v>0</v>
      </c>
      <c r="L44" s="78">
        <f t="shared" si="2"/>
        <v>0</v>
      </c>
      <c r="M44" s="78">
        <f t="shared" si="2"/>
        <v>0</v>
      </c>
      <c r="N44" s="78">
        <f t="shared" si="2"/>
        <v>0</v>
      </c>
      <c r="O44" s="78">
        <f t="shared" si="2"/>
        <v>0</v>
      </c>
      <c r="P44" s="78">
        <f t="shared" si="2"/>
        <v>0</v>
      </c>
      <c r="Q44" s="78">
        <f t="shared" si="2"/>
        <v>0</v>
      </c>
    </row>
    <row r="45" spans="1:17" ht="12.75">
      <c r="A45" s="77" t="s">
        <v>48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6" spans="1:17" ht="12.75">
      <c r="A46" s="74"/>
      <c r="B46" s="46"/>
      <c r="D46" s="47" t="s">
        <v>30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2:17" ht="12.75">
      <c r="B47" s="46"/>
      <c r="D47" s="47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spans="2:13" ht="12.75">
      <c r="B48" s="34" t="s">
        <v>40</v>
      </c>
      <c r="C48" s="9"/>
      <c r="D48" s="9"/>
      <c r="F48" s="9"/>
      <c r="G48" s="9"/>
      <c r="H48" s="9"/>
      <c r="I48" s="9"/>
      <c r="J48" s="9"/>
      <c r="K48" s="9"/>
      <c r="L48" s="9"/>
      <c r="M48" s="9"/>
    </row>
    <row r="49" spans="1:13" ht="9.75" customHeight="1">
      <c r="A49" s="87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7" ht="12" customHeight="1" thickBot="1">
      <c r="A50" s="87"/>
      <c r="B50" s="109" t="s">
        <v>41</v>
      </c>
      <c r="C50" s="110"/>
      <c r="D50" s="110"/>
      <c r="E50" s="111"/>
      <c r="F50" s="115" t="s">
        <v>24</v>
      </c>
      <c r="G50" s="116"/>
      <c r="H50" s="116"/>
      <c r="I50" s="116"/>
      <c r="J50" s="116"/>
      <c r="K50" s="116"/>
      <c r="L50" s="108"/>
      <c r="M50" s="116"/>
      <c r="N50" s="16"/>
      <c r="O50" s="16"/>
      <c r="P50" s="16"/>
      <c r="Q50" s="16"/>
    </row>
    <row r="51" spans="1:17" ht="12.75" customHeight="1" thickBot="1" thickTop="1">
      <c r="A51" s="88" t="s">
        <v>11</v>
      </c>
      <c r="B51" s="112"/>
      <c r="C51" s="113"/>
      <c r="D51" s="113"/>
      <c r="E51" s="114"/>
      <c r="F51" s="109" t="s">
        <v>6</v>
      </c>
      <c r="G51" s="111"/>
      <c r="H51" s="109" t="s">
        <v>7</v>
      </c>
      <c r="I51" s="111"/>
      <c r="J51" s="117" t="s">
        <v>42</v>
      </c>
      <c r="K51" s="118"/>
      <c r="L51" s="53">
        <v>340203000</v>
      </c>
      <c r="M51" s="30"/>
      <c r="N51" s="8"/>
      <c r="O51" s="8"/>
      <c r="P51" s="2"/>
      <c r="Q51" s="8"/>
    </row>
    <row r="52" spans="1:17" ht="13.5" thickTop="1">
      <c r="A52" s="89" t="s">
        <v>5</v>
      </c>
      <c r="B52" s="119" t="s">
        <v>6</v>
      </c>
      <c r="C52" s="120"/>
      <c r="D52" s="119" t="s">
        <v>7</v>
      </c>
      <c r="E52" s="120"/>
      <c r="F52" s="112"/>
      <c r="G52" s="114"/>
      <c r="H52" s="112"/>
      <c r="I52" s="114"/>
      <c r="J52" s="115" t="s">
        <v>6</v>
      </c>
      <c r="K52" s="116"/>
      <c r="L52" s="102" t="s">
        <v>7</v>
      </c>
      <c r="M52" s="103"/>
      <c r="N52" s="36"/>
      <c r="O52" s="36"/>
      <c r="P52" s="36"/>
      <c r="Q52" s="36"/>
    </row>
    <row r="53" spans="2:17" ht="12" customHeight="1" thickBot="1">
      <c r="B53" s="121">
        <v>2</v>
      </c>
      <c r="C53" s="122"/>
      <c r="D53" s="121">
        <v>3</v>
      </c>
      <c r="E53" s="122"/>
      <c r="F53" s="121">
        <v>4</v>
      </c>
      <c r="G53" s="122"/>
      <c r="H53" s="121">
        <v>5</v>
      </c>
      <c r="I53" s="123"/>
      <c r="J53" s="121">
        <v>6</v>
      </c>
      <c r="K53" s="122"/>
      <c r="L53" s="121">
        <v>7</v>
      </c>
      <c r="M53" s="123"/>
      <c r="N53" s="37"/>
      <c r="O53" s="37"/>
      <c r="P53" s="37"/>
      <c r="Q53" s="37"/>
    </row>
    <row r="54" spans="1:17" ht="16.5" customHeight="1" thickBot="1">
      <c r="A54" s="90">
        <v>1</v>
      </c>
      <c r="B54" s="54"/>
      <c r="C54" s="55"/>
      <c r="D54" s="56"/>
      <c r="E54" s="54"/>
      <c r="F54" s="56"/>
      <c r="G54" s="55"/>
      <c r="H54" s="56"/>
      <c r="I54" s="54"/>
      <c r="J54" s="57"/>
      <c r="K54" s="58"/>
      <c r="L54" s="26"/>
      <c r="M54" s="59"/>
      <c r="N54" s="15"/>
      <c r="O54" s="15"/>
      <c r="P54" s="15"/>
      <c r="Q54" s="38"/>
    </row>
    <row r="55" spans="1:17" ht="16.5" customHeight="1">
      <c r="A55" s="65"/>
      <c r="B55" s="14"/>
      <c r="C55" s="27"/>
      <c r="D55" s="25"/>
      <c r="E55" s="14"/>
      <c r="F55" s="25"/>
      <c r="G55" s="27"/>
      <c r="H55" s="25"/>
      <c r="I55" s="14"/>
      <c r="J55" s="39"/>
      <c r="K55" s="31"/>
      <c r="L55" s="52"/>
      <c r="M55" s="60"/>
      <c r="N55" s="15"/>
      <c r="O55" s="15"/>
      <c r="P55" s="15"/>
      <c r="Q55" s="38"/>
    </row>
    <row r="56" spans="1:17" ht="16.5" customHeight="1">
      <c r="A56" s="66"/>
      <c r="B56" s="39"/>
      <c r="C56" s="31"/>
      <c r="D56" s="39"/>
      <c r="E56" s="31"/>
      <c r="F56" s="39"/>
      <c r="G56" s="31"/>
      <c r="H56" s="39"/>
      <c r="I56" s="61"/>
      <c r="J56" s="39"/>
      <c r="K56" s="31"/>
      <c r="L56" s="52"/>
      <c r="M56" s="60"/>
      <c r="N56" s="15"/>
      <c r="O56" s="15"/>
      <c r="P56" s="15"/>
      <c r="Q56" s="38"/>
    </row>
    <row r="57" spans="1:17" ht="16.5" customHeight="1" thickBot="1">
      <c r="A57" s="67"/>
      <c r="B57" s="40"/>
      <c r="C57" s="42"/>
      <c r="D57" s="43"/>
      <c r="E57" s="41"/>
      <c r="F57" s="44"/>
      <c r="G57" s="28"/>
      <c r="H57" s="45"/>
      <c r="I57" s="62"/>
      <c r="J57" s="43"/>
      <c r="K57" s="42"/>
      <c r="L57" s="63"/>
      <c r="M57" s="64"/>
      <c r="N57" s="15"/>
      <c r="O57" s="15"/>
      <c r="P57" s="15"/>
      <c r="Q57" s="38"/>
    </row>
    <row r="58" ht="12.75">
      <c r="A58" s="91" t="s">
        <v>8</v>
      </c>
    </row>
    <row r="59" ht="7.5" customHeight="1"/>
    <row r="60" spans="1:3" ht="15" customHeight="1">
      <c r="A60" s="79" t="s">
        <v>73</v>
      </c>
      <c r="B60" t="s">
        <v>50</v>
      </c>
      <c r="C60" t="s">
        <v>74</v>
      </c>
    </row>
    <row r="61" spans="1:3" ht="9" customHeight="1">
      <c r="A61" s="92"/>
      <c r="B61" t="s">
        <v>44</v>
      </c>
      <c r="C61" t="s">
        <v>45</v>
      </c>
    </row>
    <row r="62" ht="12.75">
      <c r="A62" s="93" t="s">
        <v>43</v>
      </c>
    </row>
  </sheetData>
  <sheetProtection/>
  <mergeCells count="32">
    <mergeCell ref="J53:K53"/>
    <mergeCell ref="L53:M53"/>
    <mergeCell ref="B53:C53"/>
    <mergeCell ref="D53:E53"/>
    <mergeCell ref="F53:G53"/>
    <mergeCell ref="H53:I53"/>
    <mergeCell ref="B50:E51"/>
    <mergeCell ref="F50:M50"/>
    <mergeCell ref="F51:G52"/>
    <mergeCell ref="H51:I52"/>
    <mergeCell ref="J51:K51"/>
    <mergeCell ref="B52:C52"/>
    <mergeCell ref="D52:E52"/>
    <mergeCell ref="J52:K52"/>
    <mergeCell ref="L52:M52"/>
    <mergeCell ref="B24:C25"/>
    <mergeCell ref="F24:G25"/>
    <mergeCell ref="F22:M22"/>
    <mergeCell ref="B22:E23"/>
    <mergeCell ref="D25:E25"/>
    <mergeCell ref="H24:I24"/>
    <mergeCell ref="L24:M24"/>
    <mergeCell ref="D4:J7"/>
    <mergeCell ref="N24:O25"/>
    <mergeCell ref="P24:Q24"/>
    <mergeCell ref="P25:Q25"/>
    <mergeCell ref="H25:I25"/>
    <mergeCell ref="J24:K25"/>
    <mergeCell ref="L25:M25"/>
    <mergeCell ref="D24:E24"/>
    <mergeCell ref="G14:H14"/>
    <mergeCell ref="G15:H15"/>
  </mergeCells>
  <printOptions/>
  <pageMargins left="0.3937007874015748" right="0.16" top="0.3937007874015748" bottom="0.3937007874015748" header="0" footer="0"/>
  <pageSetup fitToHeight="0" fitToWidth="1" horizontalDpi="300" verticalDpi="3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Shabunina</cp:lastModifiedBy>
  <cp:lastPrinted>2015-03-31T06:39:46Z</cp:lastPrinted>
  <dcterms:created xsi:type="dcterms:W3CDTF">1999-06-18T11:48:52Z</dcterms:created>
  <dcterms:modified xsi:type="dcterms:W3CDTF">2015-03-31T06:39:49Z</dcterms:modified>
  <cp:category/>
  <cp:version/>
  <cp:contentType/>
  <cp:contentStatus/>
</cp:coreProperties>
</file>